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2_15" sheetId="1" r:id="rId1"/>
  </sheets>
  <definedNames>
    <definedName name="_xlnm.Print_Area" localSheetId="0">'стр.12_15'!$A$1:$FE$56</definedName>
  </definedNames>
  <calcPr fullCalcOnLoad="1"/>
</workbook>
</file>

<file path=xl/sharedStrings.xml><?xml version="1.0" encoding="utf-8"?>
<sst xmlns="http://schemas.openxmlformats.org/spreadsheetml/2006/main" count="77" uniqueCount="65">
  <si>
    <t>01</t>
  </si>
  <si>
    <t>02</t>
  </si>
  <si>
    <t>03</t>
  </si>
  <si>
    <t>04</t>
  </si>
  <si>
    <t>05</t>
  </si>
  <si>
    <t>(Ф.И.О.)</t>
  </si>
  <si>
    <t>(подпись)</t>
  </si>
  <si>
    <t>06</t>
  </si>
  <si>
    <t>07</t>
  </si>
  <si>
    <t>08</t>
  </si>
  <si>
    <t>09</t>
  </si>
  <si>
    <t>10</t>
  </si>
  <si>
    <t>11</t>
  </si>
  <si>
    <t>12</t>
  </si>
  <si>
    <t>13</t>
  </si>
  <si>
    <t>Наименование показателей</t>
  </si>
  <si>
    <t>№ строки</t>
  </si>
  <si>
    <t>14</t>
  </si>
  <si>
    <t>15</t>
  </si>
  <si>
    <t>16</t>
  </si>
  <si>
    <t>17</t>
  </si>
  <si>
    <t>18</t>
  </si>
  <si>
    <t>19</t>
  </si>
  <si>
    <t>Всего</t>
  </si>
  <si>
    <t>за счет средств бюджетов всех уровней (субсидий)</t>
  </si>
  <si>
    <t>Всего
(сумма гр. 4, 5)</t>
  </si>
  <si>
    <t>в том числе по видам деятельности</t>
  </si>
  <si>
    <t>образовательная</t>
  </si>
  <si>
    <t>прочие виды</t>
  </si>
  <si>
    <t>в том числе средства:
бюджетов всех уровней (субсидий) - всего (сумма строк 03 - 05)</t>
  </si>
  <si>
    <t>в том числе бюджета:
федерального</t>
  </si>
  <si>
    <t xml:space="preserve">субъекта Российской Федерации </t>
  </si>
  <si>
    <t xml:space="preserve">местного </t>
  </si>
  <si>
    <t>организаций</t>
  </si>
  <si>
    <t>населения</t>
  </si>
  <si>
    <t>внебюджетных фондов</t>
  </si>
  <si>
    <t>иностранных источников</t>
  </si>
  <si>
    <t>в том числе осуществляемые</t>
  </si>
  <si>
    <t>Расходы (сумма строк 02, 06, 13, 14)</t>
  </si>
  <si>
    <t>в том числе:
оплата труда и начисления на выплаты по оплате труда (сумма строк 03 - 05)</t>
  </si>
  <si>
    <t>заработная плата</t>
  </si>
  <si>
    <t>прочие выплаты</t>
  </si>
  <si>
    <t>начисления на выплаты по оплате труда</t>
  </si>
  <si>
    <t>оплата работ, услуг (сумма строк 07 - 12)</t>
  </si>
  <si>
    <t>в том числе: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</si>
  <si>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</si>
  <si>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</si>
  <si>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</si>
  <si>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</si>
  <si>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</si>
  <si>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</t>
  </si>
  <si>
    <t>прочие расходы</t>
  </si>
  <si>
    <t>Поступление нефинансовых активов (сумма строк 16 - 19)</t>
  </si>
  <si>
    <t>в том числе:
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</si>
  <si>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</si>
  <si>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</si>
  <si>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</si>
  <si>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Объем поступивших средств  (за отчетный год) - всего
(сумма строк  02, 06, 07, 08, 09)</t>
  </si>
  <si>
    <t xml:space="preserve"> Распределение объема средств   по источникам их получения и видам деятельности</t>
  </si>
  <si>
    <t xml:space="preserve"> Расходы учреждения</t>
  </si>
  <si>
    <t>Директор школы</t>
  </si>
  <si>
    <t>Расходы,осуществляемые за счёт внебюджетных источников финансированя</t>
  </si>
  <si>
    <t>Бабикова А.И.</t>
  </si>
  <si>
    <t>тыс. руб.</t>
  </si>
  <si>
    <t xml:space="preserve"> Финансово-экономическая деятельность МКОУ "Альменевская средняя общеобразовательная школа" за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</si>
</sst>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left" indent="2"/>
    </xf>
    <xf numFmtId="0" fontId="1" fillId="0" borderId="14" xfId="0" applyFont="1" applyBorder="1" applyAlignment="1">
      <alignment horizontal="left" indent="2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3" xfId="0" applyFont="1" applyBorder="1" applyAlignment="1">
      <alignment horizontal="left" indent="3"/>
    </xf>
    <xf numFmtId="0" fontId="1" fillId="0" borderId="14" xfId="0" applyFont="1" applyBorder="1" applyAlignment="1">
      <alignment horizontal="left" indent="3"/>
    </xf>
    <xf numFmtId="0" fontId="1" fillId="0" borderId="13" xfId="0" applyFont="1" applyBorder="1" applyAlignment="1">
      <alignment horizontal="left" wrapText="1" indent="3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left" wrapText="1" indent="2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EZ56"/>
  <sheetViews>
    <sheetView tabSelected="1" view="pageBreakPreview" zoomScaleSheetLayoutView="100" zoomScalePageLayoutView="0" workbookViewId="0" topLeftCell="A19">
      <selection activeCell="DX42" sqref="DX42:EW42"/>
    </sheetView>
  </sheetViews>
  <sheetFormatPr defaultColWidth="0.875" defaultRowHeight="12.75"/>
  <cols>
    <col min="1" max="81" width="0.875" style="1" customWidth="1"/>
    <col min="82" max="82" width="2.125" style="1" customWidth="1"/>
    <col min="83" max="124" width="0.875" style="1" customWidth="1"/>
    <col min="125" max="16384" width="0.875" style="1" customWidth="1"/>
  </cols>
  <sheetData>
    <row r="1" spans="6:156" ht="15" customHeight="1">
      <c r="F1" s="49" t="s">
        <v>64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</row>
    <row r="2" spans="7:155" ht="6" customHeight="1"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</row>
    <row r="3" spans="6:156" ht="15" customHeight="1">
      <c r="F3" s="50" t="s">
        <v>58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</row>
    <row r="5" spans="140:156" ht="12.75">
      <c r="EJ5" s="1" t="s">
        <v>63</v>
      </c>
      <c r="EZ5" s="8"/>
    </row>
    <row r="6" spans="6:156" ht="12.75">
      <c r="F6" s="34" t="s">
        <v>15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6"/>
      <c r="BR6" s="34" t="s">
        <v>16</v>
      </c>
      <c r="BS6" s="35"/>
      <c r="BT6" s="35"/>
      <c r="BU6" s="35"/>
      <c r="BV6" s="35"/>
      <c r="BW6" s="35"/>
      <c r="BX6" s="35"/>
      <c r="BY6" s="35"/>
      <c r="BZ6" s="36"/>
      <c r="CA6" s="34" t="s">
        <v>25</v>
      </c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6"/>
      <c r="DA6" s="19" t="s">
        <v>26</v>
      </c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1"/>
    </row>
    <row r="7" spans="6:156" ht="36" customHeight="1">
      <c r="F7" s="3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9"/>
      <c r="BR7" s="37"/>
      <c r="BS7" s="38"/>
      <c r="BT7" s="38"/>
      <c r="BU7" s="38"/>
      <c r="BV7" s="38"/>
      <c r="BW7" s="38"/>
      <c r="BX7" s="38"/>
      <c r="BY7" s="38"/>
      <c r="BZ7" s="39"/>
      <c r="CA7" s="37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9"/>
      <c r="DA7" s="19" t="s">
        <v>27</v>
      </c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1"/>
      <c r="EA7" s="19" t="s">
        <v>28</v>
      </c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1"/>
    </row>
    <row r="8" spans="6:156" ht="12.75">
      <c r="F8" s="22">
        <v>1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4"/>
      <c r="BR8" s="22">
        <v>2</v>
      </c>
      <c r="BS8" s="23"/>
      <c r="BT8" s="23"/>
      <c r="BU8" s="23"/>
      <c r="BV8" s="23"/>
      <c r="BW8" s="23"/>
      <c r="BX8" s="23"/>
      <c r="BY8" s="23"/>
      <c r="BZ8" s="24"/>
      <c r="CA8" s="22">
        <v>3</v>
      </c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4"/>
      <c r="DA8" s="22">
        <v>4</v>
      </c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4"/>
      <c r="EA8" s="22">
        <v>5</v>
      </c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4"/>
    </row>
    <row r="9" spans="6:156" ht="25.5" customHeight="1">
      <c r="F9" s="9"/>
      <c r="G9" s="31" t="s">
        <v>57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3"/>
      <c r="BR9" s="40" t="s">
        <v>0</v>
      </c>
      <c r="BS9" s="41"/>
      <c r="BT9" s="41"/>
      <c r="BU9" s="41"/>
      <c r="BV9" s="41"/>
      <c r="BW9" s="41"/>
      <c r="BX9" s="41"/>
      <c r="BY9" s="41"/>
      <c r="BZ9" s="42"/>
      <c r="CA9" s="25">
        <f>CA10+CA15</f>
        <v>50105.100000000006</v>
      </c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7"/>
      <c r="DA9" s="25">
        <f>DA10+DA15</f>
        <v>49182.90000000001</v>
      </c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7"/>
      <c r="EA9" s="25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7"/>
    </row>
    <row r="10" spans="6:156" ht="25.5" customHeight="1">
      <c r="F10" s="9"/>
      <c r="G10" s="43" t="s">
        <v>29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5"/>
      <c r="BR10" s="40" t="s">
        <v>1</v>
      </c>
      <c r="BS10" s="41"/>
      <c r="BT10" s="41"/>
      <c r="BU10" s="41"/>
      <c r="BV10" s="41"/>
      <c r="BW10" s="41"/>
      <c r="BX10" s="41"/>
      <c r="BY10" s="41"/>
      <c r="BZ10" s="42"/>
      <c r="CA10" s="25">
        <f>CA11+CA12+CA13</f>
        <v>49182.90000000001</v>
      </c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7"/>
      <c r="DA10" s="25">
        <f>DA11+DA12+DA13</f>
        <v>49182.90000000001</v>
      </c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7"/>
      <c r="EA10" s="25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7"/>
    </row>
    <row r="11" spans="6:156" ht="25.5" customHeight="1">
      <c r="F11" s="9"/>
      <c r="G11" s="48" t="s">
        <v>30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7"/>
      <c r="BR11" s="40" t="s">
        <v>2</v>
      </c>
      <c r="BS11" s="41"/>
      <c r="BT11" s="41"/>
      <c r="BU11" s="41"/>
      <c r="BV11" s="41"/>
      <c r="BW11" s="41"/>
      <c r="BX11" s="41"/>
      <c r="BY11" s="41"/>
      <c r="BZ11" s="42"/>
      <c r="CA11" s="28">
        <f>DA11</f>
        <v>10179.3</v>
      </c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30"/>
      <c r="DA11" s="28">
        <v>10179.3</v>
      </c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30"/>
      <c r="EA11" s="28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30"/>
    </row>
    <row r="12" spans="6:156" ht="12.75">
      <c r="F12" s="9"/>
      <c r="G12" s="46" t="s">
        <v>31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7"/>
      <c r="BR12" s="40" t="s">
        <v>3</v>
      </c>
      <c r="BS12" s="41"/>
      <c r="BT12" s="41"/>
      <c r="BU12" s="41"/>
      <c r="BV12" s="41"/>
      <c r="BW12" s="41"/>
      <c r="BX12" s="41"/>
      <c r="BY12" s="41"/>
      <c r="BZ12" s="42"/>
      <c r="CA12" s="28">
        <f>DA12</f>
        <v>34385.600000000006</v>
      </c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30"/>
      <c r="DA12" s="28">
        <f>34427.8-42.2</f>
        <v>34385.600000000006</v>
      </c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30"/>
      <c r="EA12" s="28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30"/>
    </row>
    <row r="13" spans="6:156" ht="12.75">
      <c r="F13" s="9"/>
      <c r="G13" s="46" t="s">
        <v>32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7"/>
      <c r="BR13" s="40" t="s">
        <v>4</v>
      </c>
      <c r="BS13" s="41"/>
      <c r="BT13" s="41"/>
      <c r="BU13" s="41"/>
      <c r="BV13" s="41"/>
      <c r="BW13" s="41"/>
      <c r="BX13" s="41"/>
      <c r="BY13" s="41"/>
      <c r="BZ13" s="42"/>
      <c r="CA13" s="28">
        <f>DA13</f>
        <v>4618</v>
      </c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30"/>
      <c r="DA13" s="28">
        <v>4618</v>
      </c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30"/>
      <c r="EA13" s="28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30"/>
    </row>
    <row r="14" spans="6:156" ht="12.75">
      <c r="F14" s="9"/>
      <c r="G14" s="17" t="s">
        <v>33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8"/>
      <c r="BR14" s="40" t="s">
        <v>7</v>
      </c>
      <c r="BS14" s="41"/>
      <c r="BT14" s="41"/>
      <c r="BU14" s="41"/>
      <c r="BV14" s="41"/>
      <c r="BW14" s="41"/>
      <c r="BX14" s="41"/>
      <c r="BY14" s="41"/>
      <c r="BZ14" s="42"/>
      <c r="CA14" s="28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30"/>
      <c r="DA14" s="28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30"/>
      <c r="EA14" s="28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30"/>
    </row>
    <row r="15" spans="6:156" ht="12.75">
      <c r="F15" s="9"/>
      <c r="G15" s="17" t="s">
        <v>34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8"/>
      <c r="BR15" s="40" t="s">
        <v>8</v>
      </c>
      <c r="BS15" s="41"/>
      <c r="BT15" s="41"/>
      <c r="BU15" s="41"/>
      <c r="BV15" s="41"/>
      <c r="BW15" s="41"/>
      <c r="BX15" s="41"/>
      <c r="BY15" s="41"/>
      <c r="BZ15" s="42"/>
      <c r="CA15" s="28">
        <f>EA15</f>
        <v>922.2</v>
      </c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30"/>
      <c r="DA15" s="28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30"/>
      <c r="EA15" s="28">
        <v>922.2</v>
      </c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30"/>
    </row>
    <row r="16" spans="6:156" ht="12.75">
      <c r="F16" s="9"/>
      <c r="G16" s="17" t="s">
        <v>35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8"/>
      <c r="BR16" s="40" t="s">
        <v>9</v>
      </c>
      <c r="BS16" s="41"/>
      <c r="BT16" s="41"/>
      <c r="BU16" s="41"/>
      <c r="BV16" s="41"/>
      <c r="BW16" s="41"/>
      <c r="BX16" s="41"/>
      <c r="BY16" s="41"/>
      <c r="BZ16" s="42"/>
      <c r="CA16" s="28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30"/>
      <c r="DA16" s="28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30"/>
      <c r="EA16" s="28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30"/>
    </row>
    <row r="17" spans="6:156" ht="12.75">
      <c r="F17" s="9"/>
      <c r="G17" s="17" t="s">
        <v>36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8"/>
      <c r="BR17" s="40" t="s">
        <v>10</v>
      </c>
      <c r="BS17" s="41"/>
      <c r="BT17" s="41"/>
      <c r="BU17" s="41"/>
      <c r="BV17" s="41"/>
      <c r="BW17" s="41"/>
      <c r="BX17" s="41"/>
      <c r="BY17" s="41"/>
      <c r="BZ17" s="42"/>
      <c r="CA17" s="25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7"/>
      <c r="DA17" s="25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7"/>
      <c r="EA17" s="25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7"/>
    </row>
    <row r="19" ht="3" customHeight="1">
      <c r="G19" s="10"/>
    </row>
    <row r="20" spans="9:153" ht="15" customHeight="1">
      <c r="I20" s="50" t="s">
        <v>59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</row>
    <row r="21" spans="7:8" ht="12.75" customHeight="1">
      <c r="G21" s="11"/>
      <c r="H21" s="11"/>
    </row>
    <row r="22" spans="140:156" ht="12.75">
      <c r="EJ22" s="1" t="s">
        <v>63</v>
      </c>
      <c r="EZ22" s="8"/>
    </row>
    <row r="23" spans="9:153" ht="12.75">
      <c r="I23" s="34" t="s">
        <v>15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6"/>
      <c r="CE23" s="34" t="s">
        <v>16</v>
      </c>
      <c r="CF23" s="35"/>
      <c r="CG23" s="35"/>
      <c r="CH23" s="35"/>
      <c r="CI23" s="35"/>
      <c r="CJ23" s="35"/>
      <c r="CK23" s="35"/>
      <c r="CL23" s="36"/>
      <c r="CM23" s="34" t="s">
        <v>23</v>
      </c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6"/>
      <c r="DD23" s="19" t="s">
        <v>37</v>
      </c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1"/>
    </row>
    <row r="24" spans="9:153" ht="54" customHeight="1"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9"/>
      <c r="CE24" s="37"/>
      <c r="CF24" s="38"/>
      <c r="CG24" s="38"/>
      <c r="CH24" s="38"/>
      <c r="CI24" s="38"/>
      <c r="CJ24" s="38"/>
      <c r="CK24" s="38"/>
      <c r="CL24" s="39"/>
      <c r="CM24" s="37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9"/>
      <c r="DD24" s="19" t="s">
        <v>24</v>
      </c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1"/>
      <c r="DX24" s="19" t="s">
        <v>61</v>
      </c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1"/>
    </row>
    <row r="25" spans="9:153" ht="12.75">
      <c r="I25" s="22">
        <v>1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4"/>
      <c r="CE25" s="22">
        <v>2</v>
      </c>
      <c r="CF25" s="23"/>
      <c r="CG25" s="23"/>
      <c r="CH25" s="23"/>
      <c r="CI25" s="23"/>
      <c r="CJ25" s="23"/>
      <c r="CK25" s="23"/>
      <c r="CL25" s="24"/>
      <c r="CM25" s="22">
        <v>3</v>
      </c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4"/>
      <c r="DD25" s="22">
        <v>4</v>
      </c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4"/>
      <c r="DX25" s="22">
        <v>5</v>
      </c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4"/>
    </row>
    <row r="26" spans="9:153" ht="12.75">
      <c r="I26" s="9"/>
      <c r="J26" s="32" t="s">
        <v>38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3"/>
      <c r="CE26" s="40" t="s">
        <v>0</v>
      </c>
      <c r="CF26" s="41"/>
      <c r="CG26" s="41"/>
      <c r="CH26" s="41"/>
      <c r="CI26" s="41"/>
      <c r="CJ26" s="41"/>
      <c r="CK26" s="41"/>
      <c r="CL26" s="42"/>
      <c r="CM26" s="28">
        <f>CM27+CM31+CM38+CM39</f>
        <v>39891.4</v>
      </c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30"/>
      <c r="DD26" s="28">
        <f>DD27+DD31+DD38+DD39</f>
        <v>39891.4</v>
      </c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30"/>
      <c r="DX26" s="28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30"/>
    </row>
    <row r="27" spans="9:153" ht="25.5" customHeight="1">
      <c r="I27" s="9"/>
      <c r="J27" s="43" t="s">
        <v>39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5"/>
      <c r="CE27" s="40" t="s">
        <v>1</v>
      </c>
      <c r="CF27" s="41"/>
      <c r="CG27" s="41"/>
      <c r="CH27" s="41"/>
      <c r="CI27" s="41"/>
      <c r="CJ27" s="41"/>
      <c r="CK27" s="41"/>
      <c r="CL27" s="42"/>
      <c r="CM27" s="28">
        <f>DD27</f>
        <v>33221.3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  <c r="DD27" s="28">
        <f>DD28+DD29+DD30</f>
        <v>33221.3</v>
      </c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30"/>
      <c r="DX27" s="28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30"/>
    </row>
    <row r="28" spans="9:153" ht="12.75">
      <c r="I28" s="9"/>
      <c r="J28" s="17" t="s">
        <v>40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8"/>
      <c r="CE28" s="40" t="s">
        <v>2</v>
      </c>
      <c r="CF28" s="41"/>
      <c r="CG28" s="41"/>
      <c r="CH28" s="41"/>
      <c r="CI28" s="41"/>
      <c r="CJ28" s="41"/>
      <c r="CK28" s="41"/>
      <c r="CL28" s="42"/>
      <c r="CM28" s="28">
        <f>DD28</f>
        <v>25548.3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  <c r="DD28" s="28">
        <f>25590.5-42.2</f>
        <v>25548.3</v>
      </c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30"/>
      <c r="DX28" s="28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30"/>
    </row>
    <row r="29" spans="9:153" ht="12.75">
      <c r="I29" s="9"/>
      <c r="J29" s="17" t="s">
        <v>41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8"/>
      <c r="CE29" s="40" t="s">
        <v>3</v>
      </c>
      <c r="CF29" s="41"/>
      <c r="CG29" s="41"/>
      <c r="CH29" s="41"/>
      <c r="CI29" s="41"/>
      <c r="CJ29" s="41"/>
      <c r="CK29" s="41"/>
      <c r="CL29" s="42"/>
      <c r="CM29" s="28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  <c r="DD29" s="28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30"/>
      <c r="DX29" s="28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30"/>
    </row>
    <row r="30" spans="9:153" ht="12.75">
      <c r="I30" s="9"/>
      <c r="J30" s="17" t="s">
        <v>42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8"/>
      <c r="CE30" s="40" t="s">
        <v>4</v>
      </c>
      <c r="CF30" s="41"/>
      <c r="CG30" s="41"/>
      <c r="CH30" s="41"/>
      <c r="CI30" s="41"/>
      <c r="CJ30" s="41"/>
      <c r="CK30" s="41"/>
      <c r="CL30" s="42"/>
      <c r="CM30" s="28">
        <f>DD30</f>
        <v>7673</v>
      </c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30"/>
      <c r="DD30" s="28">
        <v>7673</v>
      </c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30"/>
      <c r="DX30" s="28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30"/>
    </row>
    <row r="31" spans="9:153" ht="12.75">
      <c r="I31" s="9"/>
      <c r="J31" s="44" t="s">
        <v>43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5"/>
      <c r="CE31" s="40" t="s">
        <v>7</v>
      </c>
      <c r="CF31" s="41"/>
      <c r="CG31" s="41"/>
      <c r="CH31" s="41"/>
      <c r="CI31" s="41"/>
      <c r="CJ31" s="41"/>
      <c r="CK31" s="41"/>
      <c r="CL31" s="42"/>
      <c r="CM31" s="28">
        <f>CM32+CM33+CM34+CM35+CM36+CM37</f>
        <v>4322.4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0"/>
      <c r="DD31" s="28">
        <f>DD32+DD33+DD34+DD35+DD36+DD37</f>
        <v>4322.4</v>
      </c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30"/>
      <c r="DX31" s="28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30"/>
    </row>
    <row r="32" spans="9:153" ht="25.5" customHeight="1">
      <c r="I32" s="9"/>
      <c r="J32" s="51" t="s">
        <v>44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8"/>
      <c r="CE32" s="40" t="s">
        <v>8</v>
      </c>
      <c r="CF32" s="41"/>
      <c r="CG32" s="41"/>
      <c r="CH32" s="41"/>
      <c r="CI32" s="41"/>
      <c r="CJ32" s="41"/>
      <c r="CK32" s="41"/>
      <c r="CL32" s="42"/>
      <c r="CM32" s="28">
        <f>DD32</f>
        <v>68.3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  <c r="DD32" s="28">
        <v>68.3</v>
      </c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30"/>
      <c r="DX32" s="28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30"/>
    </row>
    <row r="33" spans="9:153" ht="12.75">
      <c r="I33" s="9"/>
      <c r="J33" s="17" t="s">
        <v>45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8"/>
      <c r="CE33" s="40" t="s">
        <v>9</v>
      </c>
      <c r="CF33" s="41"/>
      <c r="CG33" s="41"/>
      <c r="CH33" s="41"/>
      <c r="CI33" s="41"/>
      <c r="CJ33" s="41"/>
      <c r="CK33" s="41"/>
      <c r="CL33" s="42"/>
      <c r="CM33" s="28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  <c r="DD33" s="28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30"/>
      <c r="DX33" s="28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30"/>
    </row>
    <row r="34" spans="9:153" ht="12.75">
      <c r="I34" s="9"/>
      <c r="J34" s="17" t="s">
        <v>46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8"/>
      <c r="CE34" s="40" t="s">
        <v>10</v>
      </c>
      <c r="CF34" s="41"/>
      <c r="CG34" s="41"/>
      <c r="CH34" s="41"/>
      <c r="CI34" s="41"/>
      <c r="CJ34" s="41"/>
      <c r="CK34" s="41"/>
      <c r="CL34" s="42"/>
      <c r="CM34" s="28">
        <f>DD34</f>
        <v>2984.7</v>
      </c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  <c r="DD34" s="28">
        <f>2908.6+76.1</f>
        <v>2984.7</v>
      </c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30"/>
      <c r="DX34" s="28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30"/>
    </row>
    <row r="35" spans="9:153" ht="12.75">
      <c r="I35" s="9"/>
      <c r="J35" s="17" t="s">
        <v>47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8"/>
      <c r="CE35" s="40" t="s">
        <v>11</v>
      </c>
      <c r="CF35" s="41"/>
      <c r="CG35" s="41"/>
      <c r="CH35" s="41"/>
      <c r="CI35" s="41"/>
      <c r="CJ35" s="41"/>
      <c r="CK35" s="41"/>
      <c r="CL35" s="42"/>
      <c r="CM35" s="28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/>
      <c r="DD35" s="28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30"/>
      <c r="DX35" s="28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30"/>
    </row>
    <row r="36" spans="9:153" ht="12.75">
      <c r="I36" s="9"/>
      <c r="J36" s="17" t="s">
        <v>48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8"/>
      <c r="CE36" s="40" t="s">
        <v>12</v>
      </c>
      <c r="CF36" s="41"/>
      <c r="CG36" s="41"/>
      <c r="CH36" s="41"/>
      <c r="CI36" s="41"/>
      <c r="CJ36" s="41"/>
      <c r="CK36" s="41"/>
      <c r="CL36" s="42"/>
      <c r="CM36" s="28">
        <f aca="true" t="shared" si="0" ref="CM36:CM41">DD36</f>
        <v>41.2</v>
      </c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0"/>
      <c r="DD36" s="28">
        <v>41.2</v>
      </c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30"/>
      <c r="DX36" s="28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30"/>
    </row>
    <row r="37" spans="9:153" ht="12.75">
      <c r="I37" s="9"/>
      <c r="J37" s="17" t="s">
        <v>49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8"/>
      <c r="CE37" s="40" t="s">
        <v>13</v>
      </c>
      <c r="CF37" s="41"/>
      <c r="CG37" s="41"/>
      <c r="CH37" s="41"/>
      <c r="CI37" s="41"/>
      <c r="CJ37" s="41"/>
      <c r="CK37" s="41"/>
      <c r="CL37" s="42"/>
      <c r="CM37" s="28">
        <f t="shared" si="0"/>
        <v>1228.2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0"/>
      <c r="DD37" s="28">
        <v>1228.2</v>
      </c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30"/>
      <c r="DX37" s="28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30"/>
    </row>
    <row r="38" spans="9:153" ht="12.75">
      <c r="I38" s="9"/>
      <c r="J38" s="44" t="s">
        <v>50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5"/>
      <c r="CE38" s="40" t="s">
        <v>14</v>
      </c>
      <c r="CF38" s="41"/>
      <c r="CG38" s="41"/>
      <c r="CH38" s="41"/>
      <c r="CI38" s="41"/>
      <c r="CJ38" s="41"/>
      <c r="CK38" s="41"/>
      <c r="CL38" s="42"/>
      <c r="CM38" s="28">
        <f t="shared" si="0"/>
        <v>2145.6</v>
      </c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0"/>
      <c r="DD38" s="28">
        <v>2145.6</v>
      </c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30"/>
      <c r="DX38" s="28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30"/>
    </row>
    <row r="39" spans="9:153" ht="12.75">
      <c r="I39" s="9"/>
      <c r="J39" s="44" t="s">
        <v>51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5"/>
      <c r="CE39" s="40" t="s">
        <v>17</v>
      </c>
      <c r="CF39" s="41"/>
      <c r="CG39" s="41"/>
      <c r="CH39" s="41"/>
      <c r="CI39" s="41"/>
      <c r="CJ39" s="41"/>
      <c r="CK39" s="41"/>
      <c r="CL39" s="42"/>
      <c r="CM39" s="28">
        <f t="shared" si="0"/>
        <v>202.1</v>
      </c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0"/>
      <c r="DD39" s="28">
        <v>202.1</v>
      </c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30"/>
      <c r="DX39" s="28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30"/>
    </row>
    <row r="40" spans="9:153" ht="12.75">
      <c r="I40" s="9"/>
      <c r="J40" s="32" t="s">
        <v>52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3"/>
      <c r="CE40" s="40" t="s">
        <v>18</v>
      </c>
      <c r="CF40" s="41"/>
      <c r="CG40" s="41"/>
      <c r="CH40" s="41"/>
      <c r="CI40" s="41"/>
      <c r="CJ40" s="41"/>
      <c r="CK40" s="41"/>
      <c r="CL40" s="42"/>
      <c r="CM40" s="28">
        <f t="shared" si="0"/>
        <v>10213.7</v>
      </c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0"/>
      <c r="DD40" s="28">
        <f>DD41+DD42+DD43+DD44</f>
        <v>10213.7</v>
      </c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30"/>
      <c r="DX40" s="28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30"/>
    </row>
    <row r="41" spans="9:153" ht="25.5" customHeight="1">
      <c r="I41" s="9"/>
      <c r="J41" s="43" t="s">
        <v>53</v>
      </c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5"/>
      <c r="CE41" s="40" t="s">
        <v>19</v>
      </c>
      <c r="CF41" s="41"/>
      <c r="CG41" s="41"/>
      <c r="CH41" s="41"/>
      <c r="CI41" s="41"/>
      <c r="CJ41" s="41"/>
      <c r="CK41" s="41"/>
      <c r="CL41" s="42"/>
      <c r="CM41" s="28">
        <f t="shared" si="0"/>
        <v>3925.4</v>
      </c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30"/>
      <c r="DD41" s="28">
        <v>3925.4</v>
      </c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30"/>
      <c r="DX41" s="28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30"/>
    </row>
    <row r="42" spans="9:153" ht="12.75">
      <c r="I42" s="9"/>
      <c r="J42" s="44" t="s">
        <v>54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5"/>
      <c r="CE42" s="40" t="s">
        <v>20</v>
      </c>
      <c r="CF42" s="41"/>
      <c r="CG42" s="41"/>
      <c r="CH42" s="41"/>
      <c r="CI42" s="41"/>
      <c r="CJ42" s="41"/>
      <c r="CK42" s="41"/>
      <c r="CL42" s="42"/>
      <c r="CM42" s="28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30"/>
      <c r="DD42" s="28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30"/>
      <c r="DX42" s="28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30"/>
    </row>
    <row r="43" spans="9:153" ht="12.75">
      <c r="I43" s="9"/>
      <c r="J43" s="44" t="s">
        <v>55</v>
      </c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5"/>
      <c r="CE43" s="40" t="s">
        <v>21</v>
      </c>
      <c r="CF43" s="41"/>
      <c r="CG43" s="41"/>
      <c r="CH43" s="41"/>
      <c r="CI43" s="41"/>
      <c r="CJ43" s="41"/>
      <c r="CK43" s="41"/>
      <c r="CL43" s="42"/>
      <c r="CM43" s="28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30"/>
      <c r="DD43" s="28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30"/>
      <c r="DX43" s="28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30"/>
    </row>
    <row r="44" spans="9:153" ht="12.75">
      <c r="I44" s="9"/>
      <c r="J44" s="44" t="s">
        <v>56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5"/>
      <c r="CE44" s="40" t="s">
        <v>22</v>
      </c>
      <c r="CF44" s="41"/>
      <c r="CG44" s="41"/>
      <c r="CH44" s="41"/>
      <c r="CI44" s="41"/>
      <c r="CJ44" s="41"/>
      <c r="CK44" s="41"/>
      <c r="CL44" s="42"/>
      <c r="CM44" s="28">
        <f>DD44</f>
        <v>6288.3</v>
      </c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30"/>
      <c r="DD44" s="28">
        <v>6288.3</v>
      </c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30"/>
      <c r="DX44" s="28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30"/>
    </row>
    <row r="46" ht="3" customHeight="1"/>
    <row r="50" spans="13:64" ht="10.5" customHeight="1">
      <c r="M50" s="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3:64" ht="10.5" customHeight="1"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7"/>
      <c r="AC51" s="7"/>
      <c r="AD51" s="7"/>
      <c r="AE51" s="7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5"/>
      <c r="BJ51" s="5"/>
      <c r="BK51" s="5"/>
      <c r="BL51" s="5"/>
    </row>
    <row r="52" spans="13:60" ht="10.5" customHeight="1"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3:149" ht="10.5" customHeight="1"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D53" s="13" t="s">
        <v>60</v>
      </c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J53" s="13" t="s">
        <v>62</v>
      </c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</row>
    <row r="54" spans="13:149" s="2" customFormat="1" ht="10.5" customHeight="1"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</row>
    <row r="55" spans="13:149" s="2" customFormat="1" ht="11.25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J55" s="16" t="s">
        <v>5</v>
      </c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P55" s="16" t="s">
        <v>6</v>
      </c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</row>
    <row r="56" spans="13:149" s="2" customFormat="1" ht="6" customHeight="1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</row>
  </sheetData>
  <sheetProtection/>
  <mergeCells count="171">
    <mergeCell ref="J28:CD28"/>
    <mergeCell ref="J29:CD29"/>
    <mergeCell ref="J41:CD41"/>
    <mergeCell ref="CE41:CL41"/>
    <mergeCell ref="J31:CD31"/>
    <mergeCell ref="J32:CD32"/>
    <mergeCell ref="CE31:CL31"/>
    <mergeCell ref="CE35:CL35"/>
    <mergeCell ref="J33:CD33"/>
    <mergeCell ref="J34:CD34"/>
    <mergeCell ref="I20:EW20"/>
    <mergeCell ref="J39:CD39"/>
    <mergeCell ref="J40:CD40"/>
    <mergeCell ref="CE39:CL39"/>
    <mergeCell ref="CM39:DC39"/>
    <mergeCell ref="CE40:CL40"/>
    <mergeCell ref="CM40:DC40"/>
    <mergeCell ref="DX31:EW31"/>
    <mergeCell ref="J26:CD26"/>
    <mergeCell ref="J27:CD27"/>
    <mergeCell ref="J43:CD43"/>
    <mergeCell ref="DX37:EW37"/>
    <mergeCell ref="CE38:CL38"/>
    <mergeCell ref="CM38:DC38"/>
    <mergeCell ref="DD38:DW38"/>
    <mergeCell ref="DX38:EW38"/>
    <mergeCell ref="J37:CD37"/>
    <mergeCell ref="J38:CD38"/>
    <mergeCell ref="CE37:CL37"/>
    <mergeCell ref="J42:CD42"/>
    <mergeCell ref="CE32:CL32"/>
    <mergeCell ref="CM32:DC32"/>
    <mergeCell ref="CE33:CL33"/>
    <mergeCell ref="CM33:DC33"/>
    <mergeCell ref="CE34:CL34"/>
    <mergeCell ref="CM34:DC34"/>
    <mergeCell ref="J44:CD44"/>
    <mergeCell ref="CE44:CL44"/>
    <mergeCell ref="CE36:CL36"/>
    <mergeCell ref="CM36:DC36"/>
    <mergeCell ref="J35:CD35"/>
    <mergeCell ref="J36:CD36"/>
    <mergeCell ref="CM37:DC37"/>
    <mergeCell ref="CE43:CL43"/>
    <mergeCell ref="CE42:CL42"/>
    <mergeCell ref="CM42:DC42"/>
    <mergeCell ref="DD31:DW31"/>
    <mergeCell ref="DD32:DW32"/>
    <mergeCell ref="DD33:DW33"/>
    <mergeCell ref="CM31:DC31"/>
    <mergeCell ref="DD37:DW37"/>
    <mergeCell ref="DX39:EW39"/>
    <mergeCell ref="DX33:EW33"/>
    <mergeCell ref="DX32:EW32"/>
    <mergeCell ref="CM35:DC35"/>
    <mergeCell ref="DD39:DW39"/>
    <mergeCell ref="DD34:DW34"/>
    <mergeCell ref="DX35:EW35"/>
    <mergeCell ref="DD36:DW36"/>
    <mergeCell ref="DX36:EW36"/>
    <mergeCell ref="DD35:DW35"/>
    <mergeCell ref="DX41:EW41"/>
    <mergeCell ref="DD41:DW41"/>
    <mergeCell ref="DD40:DW40"/>
    <mergeCell ref="DX40:EW40"/>
    <mergeCell ref="DX34:EW34"/>
    <mergeCell ref="CM44:DC44"/>
    <mergeCell ref="DD44:DW44"/>
    <mergeCell ref="DX44:EW44"/>
    <mergeCell ref="CM41:DC41"/>
    <mergeCell ref="CM43:DC43"/>
    <mergeCell ref="DD43:DW43"/>
    <mergeCell ref="DX42:EW42"/>
    <mergeCell ref="DD42:DW42"/>
    <mergeCell ref="DX43:EW43"/>
    <mergeCell ref="J30:CD30"/>
    <mergeCell ref="CE29:CL29"/>
    <mergeCell ref="CM29:DC29"/>
    <mergeCell ref="DD29:DW29"/>
    <mergeCell ref="DX29:EW29"/>
    <mergeCell ref="CE30:CL30"/>
    <mergeCell ref="CM30:DC30"/>
    <mergeCell ref="DD30:DW30"/>
    <mergeCell ref="DX30:EW30"/>
    <mergeCell ref="DX27:EW27"/>
    <mergeCell ref="CE28:CL28"/>
    <mergeCell ref="CM28:DC28"/>
    <mergeCell ref="DD28:DW28"/>
    <mergeCell ref="DX28:EW28"/>
    <mergeCell ref="CE27:CL27"/>
    <mergeCell ref="CM27:DC27"/>
    <mergeCell ref="DD27:DW27"/>
    <mergeCell ref="F3:EZ3"/>
    <mergeCell ref="BR15:BZ15"/>
    <mergeCell ref="CA15:CZ15"/>
    <mergeCell ref="DA15:DZ15"/>
    <mergeCell ref="EA15:EZ15"/>
    <mergeCell ref="BR14:BZ14"/>
    <mergeCell ref="CA14:CZ14"/>
    <mergeCell ref="BR11:BZ11"/>
    <mergeCell ref="CA11:CZ11"/>
    <mergeCell ref="DA11:DZ11"/>
    <mergeCell ref="F1:EZ1"/>
    <mergeCell ref="I23:CD24"/>
    <mergeCell ref="BR17:BZ17"/>
    <mergeCell ref="CA17:CZ17"/>
    <mergeCell ref="DA17:DZ17"/>
    <mergeCell ref="EA17:EZ17"/>
    <mergeCell ref="BR16:BZ16"/>
    <mergeCell ref="CA16:CZ16"/>
    <mergeCell ref="DA16:DZ16"/>
    <mergeCell ref="EA16:EZ16"/>
    <mergeCell ref="CE23:CL24"/>
    <mergeCell ref="CM23:DC24"/>
    <mergeCell ref="G16:BQ16"/>
    <mergeCell ref="DA14:DZ14"/>
    <mergeCell ref="EA14:EZ14"/>
    <mergeCell ref="EA12:EZ12"/>
    <mergeCell ref="BR13:BZ13"/>
    <mergeCell ref="CA13:CZ13"/>
    <mergeCell ref="DA13:DZ13"/>
    <mergeCell ref="EA13:EZ13"/>
    <mergeCell ref="G12:BQ12"/>
    <mergeCell ref="G13:BQ13"/>
    <mergeCell ref="BR12:BZ12"/>
    <mergeCell ref="CA12:CZ12"/>
    <mergeCell ref="DA12:DZ12"/>
    <mergeCell ref="G11:BQ11"/>
    <mergeCell ref="I25:CD25"/>
    <mergeCell ref="CE25:CL25"/>
    <mergeCell ref="CM25:DC25"/>
    <mergeCell ref="DD25:DW25"/>
    <mergeCell ref="BR10:BZ10"/>
    <mergeCell ref="CA10:CZ10"/>
    <mergeCell ref="DA10:DZ10"/>
    <mergeCell ref="G10:BQ10"/>
    <mergeCell ref="DX25:EW25"/>
    <mergeCell ref="G14:BQ14"/>
    <mergeCell ref="CE26:CL26"/>
    <mergeCell ref="CM26:DC26"/>
    <mergeCell ref="DD26:DW26"/>
    <mergeCell ref="DX26:EW26"/>
    <mergeCell ref="BR9:BZ9"/>
    <mergeCell ref="CA9:CZ9"/>
    <mergeCell ref="DA9:DZ9"/>
    <mergeCell ref="DD24:DW24"/>
    <mergeCell ref="DX24:EW24"/>
    <mergeCell ref="DD23:EW23"/>
    <mergeCell ref="CA6:CZ7"/>
    <mergeCell ref="EA7:EZ7"/>
    <mergeCell ref="F6:BQ7"/>
    <mergeCell ref="DA6:EZ6"/>
    <mergeCell ref="F8:BQ8"/>
    <mergeCell ref="BR8:BZ8"/>
    <mergeCell ref="CA8:CZ8"/>
    <mergeCell ref="G15:BQ15"/>
    <mergeCell ref="G17:BQ17"/>
    <mergeCell ref="DA7:DZ7"/>
    <mergeCell ref="DA8:DZ8"/>
    <mergeCell ref="EA8:EZ8"/>
    <mergeCell ref="EA9:EZ9"/>
    <mergeCell ref="EA10:EZ10"/>
    <mergeCell ref="EA11:EZ11"/>
    <mergeCell ref="G9:BQ9"/>
    <mergeCell ref="BR6:BZ7"/>
    <mergeCell ref="BD53:CG54"/>
    <mergeCell ref="CJ53:DM54"/>
    <mergeCell ref="DP53:ES54"/>
    <mergeCell ref="BD55:CG55"/>
    <mergeCell ref="CJ55:DM55"/>
    <mergeCell ref="DP55:ES5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Alfiya</cp:lastModifiedBy>
  <cp:lastPrinted>2023-01-20T10:36:56Z</cp:lastPrinted>
  <dcterms:created xsi:type="dcterms:W3CDTF">2007-10-25T12:03:14Z</dcterms:created>
  <dcterms:modified xsi:type="dcterms:W3CDTF">2023-01-23T09:30:31Z</dcterms:modified>
  <cp:category/>
  <cp:version/>
  <cp:contentType/>
  <cp:contentStatus/>
</cp:coreProperties>
</file>